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оловок" sheetId="1" r:id="rId1"/>
    <sheet name="воп1" sheetId="2" r:id="rId2"/>
    <sheet name="воп2" sheetId="3" r:id="rId3"/>
    <sheet name="воп3" sheetId="4" r:id="rId4"/>
    <sheet name="воп4" sheetId="5" r:id="rId5"/>
    <sheet name="воп5" sheetId="6" r:id="rId6"/>
    <sheet name="воп6" sheetId="7" r:id="rId7"/>
    <sheet name="воп7" sheetId="8" r:id="rId8"/>
    <sheet name="воп8" sheetId="9" r:id="rId9"/>
    <sheet name="воп9" sheetId="10" r:id="rId10"/>
    <sheet name="воп10" sheetId="11" r:id="rId11"/>
    <sheet name="результат" sheetId="12" r:id="rId12"/>
  </sheets>
  <definedNames/>
  <calcPr fullCalcOnLoad="1"/>
</workbook>
</file>

<file path=xl/sharedStrings.xml><?xml version="1.0" encoding="utf-8"?>
<sst xmlns="http://schemas.openxmlformats.org/spreadsheetml/2006/main" count="86" uniqueCount="65">
  <si>
    <t>Тест по квантовой физике</t>
  </si>
  <si>
    <t>приступить к выполнению</t>
  </si>
  <si>
    <t>вопрос №1</t>
  </si>
  <si>
    <t>квантовая физика - это…</t>
  </si>
  <si>
    <t>1) наука о строении и свойствах атомных объектов и явлений</t>
  </si>
  <si>
    <t>2) наука о свете, как кванте</t>
  </si>
  <si>
    <t>3) наука о движении тел</t>
  </si>
  <si>
    <t>4) наука о телах, движущихся со скоростями, близкими скорости всета.</t>
  </si>
  <si>
    <t>ОТВЕТ</t>
  </si>
  <si>
    <t>далее</t>
  </si>
  <si>
    <t>вопрос №2</t>
  </si>
  <si>
    <t>Кем было открыто явление фотоэфекта?</t>
  </si>
  <si>
    <t>1) А. Эйнштейн</t>
  </si>
  <si>
    <t>2) Макс Планк</t>
  </si>
  <si>
    <t>3) Г. Герц</t>
  </si>
  <si>
    <t>4) Дж. Томпсон</t>
  </si>
  <si>
    <t>вопрос №3</t>
  </si>
  <si>
    <t>Абсолютно чёрное тело - это…</t>
  </si>
  <si>
    <t>1) любое тело чёрного цвета</t>
  </si>
  <si>
    <t>2) тело, поглощающее электромагнитные волны любой длины</t>
  </si>
  <si>
    <t>3) тело, отражающее электромагнитные волны любой длины</t>
  </si>
  <si>
    <t>4) полая сфера с зеркалом внутри</t>
  </si>
  <si>
    <t>вопрос №4</t>
  </si>
  <si>
    <t>Кто обнаружил рассеяние рентгеновских лучей при прохождении через кристалл?</t>
  </si>
  <si>
    <t>1) Макс Планк</t>
  </si>
  <si>
    <t>2) Артур Комптон</t>
  </si>
  <si>
    <t>3) П. Кюри</t>
  </si>
  <si>
    <t>4) А. Эйнштейн</t>
  </si>
  <si>
    <t>вопрос №5</t>
  </si>
  <si>
    <t>В каком году Майкельсон и Морли провели опыт, которым доказали,что скорость света есть константа?</t>
  </si>
  <si>
    <t>1) 1956</t>
  </si>
  <si>
    <t>2) 1892</t>
  </si>
  <si>
    <t>3) 1765</t>
  </si>
  <si>
    <t>4) 1881</t>
  </si>
  <si>
    <t>вопрос №6</t>
  </si>
  <si>
    <t>Кто в 1915 году выдвинул общую теорию относительности?</t>
  </si>
  <si>
    <t>2) И. Шапиро</t>
  </si>
  <si>
    <t>3) А. Майкельсон</t>
  </si>
  <si>
    <t>4) М. Планк</t>
  </si>
  <si>
    <t>вопрос №7</t>
  </si>
  <si>
    <t>Кто отурыл явление спонтанного распада ядер?</t>
  </si>
  <si>
    <t>1) П. Кюри</t>
  </si>
  <si>
    <t>2) М. Складовская-Кюри</t>
  </si>
  <si>
    <t>3) А. Беккерель</t>
  </si>
  <si>
    <t>вопрос №8</t>
  </si>
  <si>
    <t>Кто в 1939 году открыл явление деления тяжелых ядер на два осколка?</t>
  </si>
  <si>
    <t>1) О. Ган и Ф. Штрассман</t>
  </si>
  <si>
    <t>2) Э. Ферми</t>
  </si>
  <si>
    <t>4) А. Беккерель</t>
  </si>
  <si>
    <t>3) А. Эйнштейн</t>
  </si>
  <si>
    <t>вопрос №9</t>
  </si>
  <si>
    <t>Что такое камера Вильсона?</t>
  </si>
  <si>
    <t>2) камера для наблюдения пучков света</t>
  </si>
  <si>
    <t>4) прибор, позволяющийрегистрировать элементарные частицы</t>
  </si>
  <si>
    <t>1) камера для моделирования ядерного деления</t>
  </si>
  <si>
    <t>вопрос №10</t>
  </si>
  <si>
    <t>Ускоритель частиц - это</t>
  </si>
  <si>
    <t>1) прибор, испускающий элементарные частицы</t>
  </si>
  <si>
    <t>2) установка, в которой с помощью электрических и магнитных полей получаются направленные пучки элементарных частиц</t>
  </si>
  <si>
    <t>3) Прибор, испускающий альфа-частицы</t>
  </si>
  <si>
    <t>3) электронно-лучевая пушка</t>
  </si>
  <si>
    <t>номер вопроса</t>
  </si>
  <si>
    <t>балл</t>
  </si>
  <si>
    <t>итого баллов</t>
  </si>
  <si>
    <t>оценка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</si>
</sst>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2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F12"/>
  <sheetViews>
    <sheetView tabSelected="1" workbookViewId="0" topLeftCell="A4">
      <selection activeCell="F12" sqref="F12"/>
    </sheetView>
  </sheetViews>
  <sheetFormatPr defaultColWidth="9.140625" defaultRowHeight="12.75"/>
  <cols>
    <col min="1" max="1" width="9.8515625" style="0" customWidth="1"/>
    <col min="6" max="6" width="23.57421875" style="0" customWidth="1"/>
  </cols>
  <sheetData>
    <row r="7" ht="27">
      <c r="D7" s="1" t="s">
        <v>0</v>
      </c>
    </row>
    <row r="12" ht="12.75">
      <c r="F12" s="2" t="s">
        <v>1</v>
      </c>
    </row>
  </sheetData>
  <hyperlinks>
    <hyperlink ref="F12" location="воп1!A1" display="приступить к выполнен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7">
      <selection activeCell="B15" sqref="B15"/>
    </sheetView>
  </sheetViews>
  <sheetFormatPr defaultColWidth="9.140625" defaultRowHeight="12.75"/>
  <cols>
    <col min="1" max="1" width="27.421875" style="0" customWidth="1"/>
  </cols>
  <sheetData>
    <row r="3" ht="12.75">
      <c r="A3" t="s">
        <v>50</v>
      </c>
    </row>
    <row r="6" ht="44.25" customHeight="1">
      <c r="A6" s="5" t="s">
        <v>51</v>
      </c>
    </row>
    <row r="7" ht="12.75">
      <c r="B7" t="s">
        <v>54</v>
      </c>
    </row>
    <row r="8" ht="12.75">
      <c r="B8" t="s">
        <v>52</v>
      </c>
    </row>
    <row r="9" ht="12.75">
      <c r="B9" t="s">
        <v>59</v>
      </c>
    </row>
    <row r="10" ht="12.75">
      <c r="B10" t="s">
        <v>53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10!A1" display="далее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9">
      <selection activeCell="B15" sqref="B15"/>
    </sheetView>
  </sheetViews>
  <sheetFormatPr defaultColWidth="9.140625" defaultRowHeight="12.75"/>
  <cols>
    <col min="1" max="1" width="27.28125" style="0" customWidth="1"/>
    <col min="2" max="2" width="46.57421875" style="0" customWidth="1"/>
  </cols>
  <sheetData>
    <row r="3" ht="12.75">
      <c r="A3" t="s">
        <v>55</v>
      </c>
    </row>
    <row r="6" ht="34.5" customHeight="1">
      <c r="A6" s="5" t="s">
        <v>56</v>
      </c>
    </row>
    <row r="7" ht="12.75">
      <c r="B7" t="s">
        <v>57</v>
      </c>
    </row>
    <row r="8" ht="36.75" customHeight="1">
      <c r="B8" s="5" t="s">
        <v>58</v>
      </c>
    </row>
    <row r="9" ht="12.75">
      <c r="B9" t="s">
        <v>60</v>
      </c>
    </row>
    <row r="10" ht="12.75">
      <c r="B10" t="s">
        <v>53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результат!A1" display="далее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4">
      <selection activeCell="A1" sqref="A1"/>
    </sheetView>
  </sheetViews>
  <sheetFormatPr defaultColWidth="9.140625" defaultRowHeight="12.75"/>
  <cols>
    <col min="1" max="1" width="14.57421875" style="0" customWidth="1"/>
  </cols>
  <sheetData>
    <row r="1" spans="1:2" ht="12.75">
      <c r="A1" t="s">
        <v>61</v>
      </c>
      <c r="B1" t="s">
        <v>62</v>
      </c>
    </row>
    <row r="2" spans="1:2" ht="12.75">
      <c r="A2">
        <v>1</v>
      </c>
      <c r="B2">
        <f>IF(воп1!B13=1,1,0)</f>
        <v>0</v>
      </c>
    </row>
    <row r="3" spans="1:2" ht="12.75">
      <c r="A3">
        <v>2</v>
      </c>
      <c r="B3">
        <f>IF(воп2!B13=3,1,0)</f>
        <v>0</v>
      </c>
    </row>
    <row r="4" spans="1:2" ht="12.75">
      <c r="A4">
        <v>3</v>
      </c>
      <c r="B4">
        <f>IF(воп3!B13=2,1,0)</f>
        <v>0</v>
      </c>
    </row>
    <row r="5" spans="1:2" ht="12.75">
      <c r="A5">
        <v>4</v>
      </c>
      <c r="B5">
        <f>IF(воп4!B13=2,1,0)</f>
        <v>0</v>
      </c>
    </row>
    <row r="6" spans="1:2" ht="12.75">
      <c r="A6">
        <v>5</v>
      </c>
      <c r="B6">
        <f>IF(воп5!B13=4,1,0)</f>
        <v>0</v>
      </c>
    </row>
    <row r="7" spans="1:2" ht="12.75">
      <c r="A7">
        <v>6</v>
      </c>
      <c r="B7">
        <f>IF(воп6!B13=1,1,0)</f>
        <v>0</v>
      </c>
    </row>
    <row r="8" spans="1:2" ht="12.75">
      <c r="A8">
        <v>7</v>
      </c>
      <c r="B8">
        <f>IF(воп7!B13=3,1,0)</f>
        <v>0</v>
      </c>
    </row>
    <row r="9" spans="1:2" ht="12.75">
      <c r="A9">
        <v>8</v>
      </c>
      <c r="B9">
        <f>IF(воп8!B13=1,1,0)</f>
        <v>0</v>
      </c>
    </row>
    <row r="10" spans="1:2" ht="12.75">
      <c r="A10">
        <v>9</v>
      </c>
      <c r="B10">
        <f>IF(воп9!B13=4,1,0)</f>
        <v>0</v>
      </c>
    </row>
    <row r="11" spans="1:2" ht="12.75">
      <c r="A11">
        <v>10</v>
      </c>
      <c r="B11">
        <f>IF(воп10!B13=2,1,0)</f>
        <v>0</v>
      </c>
    </row>
    <row r="13" spans="1:2" ht="12.75">
      <c r="A13" t="s">
        <v>63</v>
      </c>
      <c r="B13">
        <f>SUM(B2:B11)</f>
        <v>0</v>
      </c>
    </row>
    <row r="14" spans="1:2" ht="12.75">
      <c r="A14" t="s">
        <v>64</v>
      </c>
      <c r="B14">
        <f>IF(B13&lt;4,2,IF(B13&lt;7,3,IF(B13&lt;9,4,5)))</f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B4">
      <selection activeCell="B15" sqref="B15"/>
    </sheetView>
  </sheetViews>
  <sheetFormatPr defaultColWidth="9.140625" defaultRowHeight="12.75"/>
  <cols>
    <col min="1" max="1" width="27.7109375" style="0" customWidth="1"/>
  </cols>
  <sheetData>
    <row r="3" ht="12.75">
      <c r="A3" t="s">
        <v>2</v>
      </c>
    </row>
    <row r="6" ht="12.75">
      <c r="A6" t="s">
        <v>3</v>
      </c>
    </row>
    <row r="7" ht="12.75">
      <c r="B7" t="s">
        <v>4</v>
      </c>
    </row>
    <row r="8" ht="12.75">
      <c r="B8" t="s">
        <v>5</v>
      </c>
    </row>
    <row r="9" ht="12.75">
      <c r="B9" t="s">
        <v>6</v>
      </c>
    </row>
    <row r="10" ht="12.75">
      <c r="B10" t="s">
        <v>7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2!A1" display="далее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4">
      <selection activeCell="B15" sqref="B15"/>
    </sheetView>
  </sheetViews>
  <sheetFormatPr defaultColWidth="9.140625" defaultRowHeight="12.75"/>
  <cols>
    <col min="1" max="1" width="36.7109375" style="0" customWidth="1"/>
  </cols>
  <sheetData>
    <row r="3" ht="12.75">
      <c r="A3" t="s">
        <v>10</v>
      </c>
    </row>
    <row r="6" ht="12.75">
      <c r="A6" t="s">
        <v>11</v>
      </c>
    </row>
    <row r="7" ht="12.75">
      <c r="B7" t="s">
        <v>12</v>
      </c>
    </row>
    <row r="8" ht="12.75">
      <c r="B8" t="s">
        <v>13</v>
      </c>
    </row>
    <row r="9" ht="12.75">
      <c r="B9" t="s">
        <v>14</v>
      </c>
    </row>
    <row r="10" ht="12.75">
      <c r="B10" t="s">
        <v>15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3!A1" display="далее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4">
      <selection activeCell="B15" sqref="B15"/>
    </sheetView>
  </sheetViews>
  <sheetFormatPr defaultColWidth="9.140625" defaultRowHeight="12.75"/>
  <cols>
    <col min="1" max="1" width="27.421875" style="0" customWidth="1"/>
  </cols>
  <sheetData>
    <row r="3" ht="12.75">
      <c r="A3" t="s">
        <v>16</v>
      </c>
    </row>
    <row r="6" ht="12.75">
      <c r="A6" t="s">
        <v>17</v>
      </c>
    </row>
    <row r="7" ht="12.75">
      <c r="B7" t="s">
        <v>18</v>
      </c>
    </row>
    <row r="8" ht="12.75">
      <c r="B8" t="s">
        <v>19</v>
      </c>
    </row>
    <row r="9" ht="12.75">
      <c r="B9" t="s">
        <v>20</v>
      </c>
    </row>
    <row r="10" ht="12.75">
      <c r="B10" t="s">
        <v>21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4!A1" display="дале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7">
      <selection activeCell="B15" sqref="B15"/>
    </sheetView>
  </sheetViews>
  <sheetFormatPr defaultColWidth="9.140625" defaultRowHeight="12.75"/>
  <cols>
    <col min="1" max="1" width="32.8515625" style="0" customWidth="1"/>
  </cols>
  <sheetData>
    <row r="3" ht="12.75">
      <c r="A3" t="s">
        <v>22</v>
      </c>
    </row>
    <row r="6" ht="39.75" customHeight="1">
      <c r="A6" s="5" t="s">
        <v>23</v>
      </c>
    </row>
    <row r="7" ht="12.75">
      <c r="B7" t="s">
        <v>24</v>
      </c>
    </row>
    <row r="8" ht="12.75">
      <c r="B8" t="s">
        <v>25</v>
      </c>
    </row>
    <row r="9" ht="12.75">
      <c r="B9" t="s">
        <v>26</v>
      </c>
    </row>
    <row r="10" ht="12.75">
      <c r="B10" t="s">
        <v>27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5!A1" display="далее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7">
      <selection activeCell="B15" sqref="B15"/>
    </sheetView>
  </sheetViews>
  <sheetFormatPr defaultColWidth="9.140625" defaultRowHeight="12.75"/>
  <cols>
    <col min="1" max="1" width="29.421875" style="0" customWidth="1"/>
  </cols>
  <sheetData>
    <row r="3" ht="12.75">
      <c r="A3" t="s">
        <v>28</v>
      </c>
    </row>
    <row r="6" ht="54.75" customHeight="1">
      <c r="A6" s="5" t="s">
        <v>29</v>
      </c>
    </row>
    <row r="7" ht="12.75">
      <c r="B7" t="s">
        <v>30</v>
      </c>
    </row>
    <row r="8" ht="12.75">
      <c r="B8" t="s">
        <v>31</v>
      </c>
    </row>
    <row r="9" ht="12.75">
      <c r="B9" t="s">
        <v>32</v>
      </c>
    </row>
    <row r="10" ht="12.75">
      <c r="B10" t="s">
        <v>33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6!A1" display="далее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7">
      <selection activeCell="B15" sqref="B15"/>
    </sheetView>
  </sheetViews>
  <sheetFormatPr defaultColWidth="9.140625" defaultRowHeight="12.75"/>
  <cols>
    <col min="1" max="1" width="29.7109375" style="0" customWidth="1"/>
  </cols>
  <sheetData>
    <row r="3" ht="12.75">
      <c r="A3" t="s">
        <v>34</v>
      </c>
    </row>
    <row r="6" ht="34.5" customHeight="1">
      <c r="A6" s="5" t="s">
        <v>35</v>
      </c>
    </row>
    <row r="7" ht="12.75">
      <c r="B7" t="s">
        <v>12</v>
      </c>
    </row>
    <row r="8" ht="12.75">
      <c r="B8" t="s">
        <v>36</v>
      </c>
    </row>
    <row r="9" ht="12.75">
      <c r="B9" t="s">
        <v>37</v>
      </c>
    </row>
    <row r="10" ht="12.75">
      <c r="B10" t="s">
        <v>38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7!A1" display="далее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7">
      <selection activeCell="B15" sqref="B15"/>
    </sheetView>
  </sheetViews>
  <sheetFormatPr defaultColWidth="9.140625" defaultRowHeight="12.75"/>
  <cols>
    <col min="1" max="1" width="27.57421875" style="0" customWidth="1"/>
  </cols>
  <sheetData>
    <row r="3" ht="12.75">
      <c r="A3" t="s">
        <v>39</v>
      </c>
    </row>
    <row r="6" ht="36.75" customHeight="1">
      <c r="A6" s="5" t="s">
        <v>40</v>
      </c>
    </row>
    <row r="7" ht="12.75">
      <c r="B7" t="s">
        <v>41</v>
      </c>
    </row>
    <row r="8" ht="12.75">
      <c r="B8" t="s">
        <v>42</v>
      </c>
    </row>
    <row r="9" ht="12.75">
      <c r="B9" t="s">
        <v>43</v>
      </c>
    </row>
    <row r="10" ht="12.75">
      <c r="B10" t="s">
        <v>38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8!A1" display="далее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7">
      <selection activeCell="B15" sqref="B15"/>
    </sheetView>
  </sheetViews>
  <sheetFormatPr defaultColWidth="9.140625" defaultRowHeight="12.75"/>
  <cols>
    <col min="1" max="1" width="27.28125" style="0" customWidth="1"/>
  </cols>
  <sheetData>
    <row r="3" ht="12.75">
      <c r="A3" t="s">
        <v>44</v>
      </c>
    </row>
    <row r="6" ht="43.5" customHeight="1">
      <c r="A6" s="5" t="s">
        <v>45</v>
      </c>
    </row>
    <row r="7" ht="12.75">
      <c r="B7" t="s">
        <v>46</v>
      </c>
    </row>
    <row r="8" ht="12.75">
      <c r="B8" t="s">
        <v>47</v>
      </c>
    </row>
    <row r="9" ht="12.75">
      <c r="B9" t="s">
        <v>49</v>
      </c>
    </row>
    <row r="10" ht="12.75">
      <c r="B10" t="s">
        <v>48</v>
      </c>
    </row>
    <row r="12" ht="13.5" thickBot="1"/>
    <row r="13" spans="1:2" ht="14.25" thickBot="1" thickTop="1">
      <c r="A13" s="4" t="s">
        <v>8</v>
      </c>
      <c r="B13" s="3"/>
    </row>
    <row r="14" ht="13.5" thickTop="1"/>
    <row r="15" ht="12.75">
      <c r="B15" s="2" t="s">
        <v>9</v>
      </c>
    </row>
  </sheetData>
  <hyperlinks>
    <hyperlink ref="B15" location="воп9!A1" display="далее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Lenok</cp:lastModifiedBy>
  <dcterms:created xsi:type="dcterms:W3CDTF">1996-10-08T23:32:33Z</dcterms:created>
  <dcterms:modified xsi:type="dcterms:W3CDTF">2008-11-09T19:48:07Z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